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era's Files\Technical Manual Preparation\0.GIRDC Guideline-Manual Materaials\0.Guideline-Manuals -From Abera\"/>
    </mc:Choice>
  </mc:AlternateContent>
  <bookViews>
    <workbookView xWindow="480" yWindow="360" windowWidth="14880" windowHeight="7710" tabRatio="525"/>
  </bookViews>
  <sheets>
    <sheet name="Irr.Interval" sheetId="9" r:id="rId1"/>
  </sheets>
  <calcPr calcId="152511"/>
</workbook>
</file>

<file path=xl/calcChain.xml><?xml version="1.0" encoding="utf-8"?>
<calcChain xmlns="http://schemas.openxmlformats.org/spreadsheetml/2006/main">
  <c r="C22" i="9" l="1"/>
  <c r="C23" i="9" s="1"/>
  <c r="D22" i="9"/>
  <c r="D23" i="9" s="1"/>
  <c r="E22" i="9"/>
  <c r="E23" i="9" s="1"/>
  <c r="F22" i="9"/>
  <c r="F23" i="9" s="1"/>
  <c r="G22" i="9"/>
  <c r="G23" i="9" s="1"/>
  <c r="H22" i="9"/>
  <c r="H23" i="9" s="1"/>
  <c r="I22" i="9"/>
  <c r="I23" i="9" s="1"/>
  <c r="J22" i="9"/>
  <c r="J23" i="9" s="1"/>
  <c r="K22" i="9"/>
  <c r="K23" i="9" s="1"/>
  <c r="L22" i="9"/>
  <c r="L23" i="9" s="1"/>
  <c r="M22" i="9"/>
  <c r="M23" i="9" s="1"/>
  <c r="B22" i="9"/>
  <c r="B23" i="9" s="1"/>
</calcChain>
</file>

<file path=xl/comments1.xml><?xml version="1.0" encoding="utf-8"?>
<comments xmlns="http://schemas.openxmlformats.org/spreadsheetml/2006/main">
  <authors>
    <author>preffered user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preffered user:</t>
        </r>
        <r>
          <rPr>
            <sz val="9"/>
            <color indexed="81"/>
            <rFont val="Tahoma"/>
            <family val="2"/>
          </rPr>
          <t xml:space="preserve">
changed cm to mm</t>
        </r>
      </text>
    </comment>
  </commentList>
</comments>
</file>

<file path=xl/sharedStrings.xml><?xml version="1.0" encoding="utf-8"?>
<sst xmlns="http://schemas.openxmlformats.org/spreadsheetml/2006/main" count="114" uniqueCount="58">
  <si>
    <t>Given</t>
  </si>
  <si>
    <t>FC =</t>
  </si>
  <si>
    <t>%</t>
  </si>
  <si>
    <t>m</t>
  </si>
  <si>
    <t xml:space="preserve">% </t>
  </si>
  <si>
    <t xml:space="preserve">Depth of the root zone = </t>
  </si>
  <si>
    <t xml:space="preserve">PwP = </t>
  </si>
  <si>
    <t xml:space="preserve">Dry density of soil = </t>
  </si>
  <si>
    <t>gm/cm3</t>
  </si>
  <si>
    <t xml:space="preserve">Density of water = </t>
  </si>
  <si>
    <t>Rates of CU during different stages are as follow</t>
  </si>
  <si>
    <t>Depletion during initial period</t>
  </si>
  <si>
    <t>Depletion during dev't &amp; mid– season stage</t>
  </si>
  <si>
    <t>Depletion during late season stage</t>
  </si>
  <si>
    <r>
      <t xml:space="preserve"> </t>
    </r>
    <r>
      <rPr>
        <sz val="10"/>
        <color indexed="8"/>
        <rFont val="Arial"/>
        <family val="2"/>
      </rPr>
      <t xml:space="preserve">Dec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</si>
  <si>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1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</si>
  <si>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2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</si>
  <si>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3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</si>
  <si>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Stage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</si>
  <si>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ini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</si>
  <si>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In/dev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</si>
  <si>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dev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</si>
  <si>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mid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</si>
  <si>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Late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</si>
  <si>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ETcrop/mm/day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</si>
  <si>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3.5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</si>
  <si>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5.0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</si>
  <si>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5.2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</si>
  <si>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5.8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</si>
  <si>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6.50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</si>
  <si>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6.6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</si>
  <si>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6.2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</si>
  <si>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6.0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</si>
  <si>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5.80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</si>
  <si>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Root depth(m)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</si>
  <si>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0.30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</si>
  <si>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0.4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</si>
  <si>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0.50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</si>
  <si>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0.60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</si>
  <si>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0.70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</si>
  <si>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0.80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</si>
  <si>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D.Factor(p)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</si>
  <si>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Depth of irrigation (mm) </t>
    </r>
    <r>
      <rPr>
        <sz val="10"/>
        <rFont val="Arial"/>
        <family val="2"/>
      </rPr>
      <t xml:space="preserve"> </t>
    </r>
  </si>
  <si>
    <r>
      <t>Req</t>
    </r>
    <r>
      <rPr>
        <u/>
        <sz val="10"/>
        <color rgb="FFFF0000"/>
        <rFont val="Arial"/>
        <family val="2"/>
      </rPr>
      <t>d</t>
    </r>
    <r>
      <rPr>
        <sz val="10"/>
        <color rgb="FFFF0000"/>
        <rFont val="Arial"/>
        <family val="2"/>
      </rPr>
      <t xml:space="preserve">: </t>
    </r>
    <r>
      <rPr>
        <sz val="10"/>
        <rFont val="Arial"/>
        <family val="2"/>
      </rPr>
      <t>d &amp; i of irrigation during d/t stages of crop</t>
    </r>
  </si>
  <si>
    <r>
      <t>Sol</t>
    </r>
    <r>
      <rPr>
        <u/>
        <sz val="10"/>
        <color rgb="FFFF0000"/>
        <rFont val="Arial"/>
        <family val="2"/>
      </rPr>
      <t>n</t>
    </r>
  </si>
  <si>
    <r>
      <t xml:space="preserve"> </t>
    </r>
    <r>
      <rPr>
        <b/>
        <sz val="10"/>
        <color indexed="8"/>
        <rFont val="Arial"/>
        <family val="2"/>
      </rPr>
      <t xml:space="preserve">Month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</si>
  <si>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 xml:space="preserve">June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</si>
  <si>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 xml:space="preserve">July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</si>
  <si>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 xml:space="preserve">August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</si>
  <si>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b/>
        <sz val="10"/>
        <color indexed="8"/>
        <rFont val="Arial"/>
        <family val="2"/>
      </rPr>
      <t xml:space="preserve">September </t>
    </r>
    <r>
      <rPr>
        <b/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</si>
  <si>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Interval of </t>
    </r>
    <r>
      <rPr>
        <sz val="10"/>
        <rFont val="Arial"/>
        <family val="2"/>
      </rPr>
      <t>irrigation (days)</t>
    </r>
  </si>
  <si>
    <r>
      <t>d</t>
    </r>
    <r>
      <rPr>
        <b/>
        <vertAlign val="subscript"/>
        <sz val="22"/>
        <color rgb="FFFF0000"/>
        <rFont val="Calibri"/>
        <family val="2"/>
        <scheme val="minor"/>
      </rPr>
      <t>(net)</t>
    </r>
    <r>
      <rPr>
        <b/>
        <sz val="22"/>
        <color rgb="FFFF0000"/>
        <rFont val="Calibri"/>
        <family val="2"/>
        <scheme val="minor"/>
      </rPr>
      <t xml:space="preserve"> = </t>
    </r>
    <r>
      <rPr>
        <b/>
        <u/>
        <sz val="22"/>
        <color rgb="FFFF0000"/>
        <rFont val="Calibri"/>
        <family val="2"/>
        <scheme val="minor"/>
      </rPr>
      <t>As*D*(FC–PWP)*P</t>
    </r>
    <r>
      <rPr>
        <sz val="22"/>
        <color rgb="FFFF0000"/>
        <rFont val="Calibri"/>
        <family val="2"/>
        <scheme val="minor"/>
      </rPr>
      <t>, m</t>
    </r>
  </si>
  <si>
    <r>
      <t>i (days) = d</t>
    </r>
    <r>
      <rPr>
        <b/>
        <vertAlign val="subscript"/>
        <sz val="22"/>
        <color rgb="FFFF0000"/>
        <rFont val="Calibri"/>
        <family val="2"/>
        <scheme val="minor"/>
      </rPr>
      <t>(net)</t>
    </r>
    <r>
      <rPr>
        <b/>
        <sz val="22"/>
        <color rgb="FFFF0000"/>
        <rFont val="Calibri"/>
        <family val="2"/>
        <scheme val="minor"/>
      </rPr>
      <t xml:space="preserve"> / ET</t>
    </r>
    <r>
      <rPr>
        <b/>
        <vertAlign val="subscript"/>
        <sz val="22"/>
        <color rgb="FFFF0000"/>
        <rFont val="Calibri"/>
        <family val="2"/>
        <scheme val="minor"/>
      </rPr>
      <t>crop(</t>
    </r>
    <r>
      <rPr>
        <vertAlign val="subscript"/>
        <sz val="22"/>
        <color rgb="FFFF0000"/>
        <rFont val="Calibri"/>
        <family val="2"/>
        <scheme val="minor"/>
      </rPr>
      <t xml:space="preserve">peak) </t>
    </r>
  </si>
  <si>
    <t>* Take lower whole numbers</t>
  </si>
  <si>
    <t>*Irrigation interval (days) selected</t>
  </si>
  <si>
    <t>Unit</t>
  </si>
  <si>
    <t>Value</t>
  </si>
  <si>
    <t>Parameteres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</si>
</sst>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8" formatCode="#,##0.0_);\(#,##0.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22"/>
      <color rgb="FFFF0000"/>
      <name val="Calibri"/>
      <family val="2"/>
      <scheme val="minor"/>
    </font>
    <font>
      <b/>
      <vertAlign val="subscript"/>
      <sz val="22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vertAlign val="subscript"/>
      <sz val="2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Fill="1" applyBorder="1" applyAlignment="1">
      <alignment horizontal="left" readingOrder="1"/>
    </xf>
    <xf numFmtId="0" fontId="4" fillId="0" borderId="1" xfId="0" applyNumberFormat="1" applyFont="1" applyFill="1" applyBorder="1" applyAlignment="1" applyProtection="1">
      <alignment horizontal="center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6" xfId="0" applyNumberFormat="1" applyFont="1" applyFill="1" applyBorder="1" applyAlignment="1" applyProtection="1">
      <alignment horizontal="center"/>
    </xf>
    <xf numFmtId="0" fontId="4" fillId="2" borderId="7" xfId="0" applyNumberFormat="1" applyFont="1" applyFill="1" applyBorder="1" applyAlignment="1" applyProtection="1">
      <alignment horizontal="center"/>
    </xf>
    <xf numFmtId="0" fontId="4" fillId="2" borderId="8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horizontal="center"/>
    </xf>
    <xf numFmtId="0" fontId="2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6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10" fillId="0" borderId="0" xfId="0" applyFont="1"/>
    <xf numFmtId="0" fontId="10" fillId="0" borderId="0" xfId="0" applyFont="1" applyAlignment="1">
      <alignment horizontal="left" vertical="center" readingOrder="1"/>
    </xf>
    <xf numFmtId="168" fontId="4" fillId="0" borderId="1" xfId="1" applyNumberFormat="1" applyFont="1" applyFill="1" applyBorder="1" applyAlignment="1" applyProtection="1">
      <alignment horizontal="center"/>
    </xf>
    <xf numFmtId="0" fontId="3" fillId="0" borderId="6" xfId="0" applyFont="1" applyBorder="1" applyAlignment="1">
      <alignment horizontal="left"/>
    </xf>
    <xf numFmtId="39" fontId="4" fillId="0" borderId="1" xfId="1" applyNumberFormat="1" applyFont="1" applyFill="1" applyBorder="1" applyAlignment="1" applyProtection="1">
      <alignment horizontal="center"/>
    </xf>
    <xf numFmtId="168" fontId="4" fillId="0" borderId="10" xfId="1" applyNumberFormat="1" applyFont="1" applyFill="1" applyBorder="1" applyAlignment="1" applyProtection="1">
      <alignment horizontal="center"/>
    </xf>
    <xf numFmtId="164" fontId="4" fillId="0" borderId="4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2" borderId="4" xfId="0" applyNumberFormat="1" applyFont="1" applyFill="1" applyBorder="1" applyAlignment="1" applyProtection="1">
      <alignment horizontal="center"/>
    </xf>
    <xf numFmtId="0" fontId="8" fillId="2" borderId="5" xfId="0" applyNumberFormat="1" applyFont="1" applyFill="1" applyBorder="1" applyAlignment="1" applyProtection="1">
      <alignment horizontal="center"/>
    </xf>
    <xf numFmtId="0" fontId="17" fillId="2" borderId="0" xfId="0" applyFont="1" applyFill="1"/>
    <xf numFmtId="0" fontId="17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sqref="A1:M26"/>
    </sheetView>
  </sheetViews>
  <sheetFormatPr defaultRowHeight="12.75" x14ac:dyDescent="0.2"/>
  <cols>
    <col min="1" max="1" width="41.5703125" style="2" bestFit="1" customWidth="1"/>
    <col min="2" max="2" width="7.42578125" style="1" bestFit="1" customWidth="1"/>
    <col min="3" max="3" width="8" style="1" bestFit="1" customWidth="1"/>
    <col min="4" max="4" width="6.42578125" style="2" bestFit="1" customWidth="1"/>
    <col min="5" max="5" width="6.28515625" style="2" bestFit="1" customWidth="1"/>
    <col min="6" max="7" width="5.28515625" style="2" bestFit="1" customWidth="1"/>
    <col min="8" max="8" width="6.28515625" style="2" bestFit="1" customWidth="1"/>
    <col min="9" max="10" width="6.140625" style="2" bestFit="1" customWidth="1"/>
    <col min="11" max="11" width="5.5703125" style="2" bestFit="1" customWidth="1"/>
    <col min="12" max="12" width="7.28515625" style="2" bestFit="1" customWidth="1"/>
    <col min="13" max="13" width="6.28515625" style="2" bestFit="1" customWidth="1"/>
    <col min="14" max="14" width="6.140625" style="2" bestFit="1" customWidth="1"/>
    <col min="15" max="16384" width="9.140625" style="2"/>
  </cols>
  <sheetData>
    <row r="1" spans="1:13" customFormat="1" ht="15" x14ac:dyDescent="0.25">
      <c r="A1" s="35" t="s">
        <v>57</v>
      </c>
      <c r="B1" s="36" t="s">
        <v>56</v>
      </c>
      <c r="C1" s="36" t="s">
        <v>55</v>
      </c>
      <c r="D1" s="2"/>
      <c r="E1" s="2"/>
      <c r="F1" s="2"/>
    </row>
    <row r="2" spans="1:13" x14ac:dyDescent="0.2">
      <c r="A2" s="16" t="s">
        <v>0</v>
      </c>
      <c r="B2" s="37"/>
      <c r="C2" s="37"/>
    </row>
    <row r="3" spans="1:13" x14ac:dyDescent="0.2">
      <c r="A3" s="10" t="s">
        <v>5</v>
      </c>
      <c r="B3" s="9">
        <v>1</v>
      </c>
      <c r="C3" s="9" t="s">
        <v>3</v>
      </c>
    </row>
    <row r="4" spans="1:13" x14ac:dyDescent="0.2">
      <c r="A4" s="10" t="s">
        <v>1</v>
      </c>
      <c r="B4" s="17">
        <v>20</v>
      </c>
      <c r="C4" s="9" t="s">
        <v>2</v>
      </c>
    </row>
    <row r="5" spans="1:13" x14ac:dyDescent="0.2">
      <c r="A5" s="10" t="s">
        <v>6</v>
      </c>
      <c r="B5" s="17">
        <v>8</v>
      </c>
      <c r="C5" s="9" t="s">
        <v>2</v>
      </c>
    </row>
    <row r="6" spans="1:13" x14ac:dyDescent="0.2">
      <c r="A6" s="10" t="s">
        <v>7</v>
      </c>
      <c r="B6" s="9">
        <v>1.6</v>
      </c>
      <c r="C6" s="9" t="s">
        <v>8</v>
      </c>
    </row>
    <row r="7" spans="1:13" x14ac:dyDescent="0.2">
      <c r="A7" s="10" t="s">
        <v>9</v>
      </c>
      <c r="B7" s="9">
        <v>1</v>
      </c>
      <c r="C7" s="9" t="s">
        <v>8</v>
      </c>
    </row>
    <row r="8" spans="1:13" x14ac:dyDescent="0.2">
      <c r="A8" s="10" t="s">
        <v>11</v>
      </c>
      <c r="B8" s="9">
        <v>50</v>
      </c>
      <c r="C8" s="9" t="s">
        <v>4</v>
      </c>
    </row>
    <row r="9" spans="1:13" x14ac:dyDescent="0.2">
      <c r="A9" s="10" t="s">
        <v>12</v>
      </c>
      <c r="B9" s="9">
        <v>60</v>
      </c>
      <c r="C9" s="9" t="s">
        <v>4</v>
      </c>
    </row>
    <row r="10" spans="1:13" x14ac:dyDescent="0.2">
      <c r="A10" s="10" t="s">
        <v>13</v>
      </c>
      <c r="B10" s="9">
        <v>70</v>
      </c>
      <c r="C10" s="9" t="s">
        <v>4</v>
      </c>
    </row>
    <row r="11" spans="1:13" ht="13.5" thickBot="1" x14ac:dyDescent="0.25">
      <c r="A11" s="18" t="s">
        <v>10</v>
      </c>
      <c r="B11" s="19"/>
      <c r="C11" s="19"/>
    </row>
    <row r="12" spans="1:13" x14ac:dyDescent="0.2">
      <c r="A12" s="5" t="s">
        <v>45</v>
      </c>
      <c r="B12" s="33" t="s">
        <v>46</v>
      </c>
      <c r="C12" s="33"/>
      <c r="D12" s="33"/>
      <c r="E12" s="33" t="s">
        <v>47</v>
      </c>
      <c r="F12" s="33"/>
      <c r="G12" s="33"/>
      <c r="H12" s="33" t="s">
        <v>48</v>
      </c>
      <c r="I12" s="33"/>
      <c r="J12" s="33"/>
      <c r="K12" s="33" t="s">
        <v>49</v>
      </c>
      <c r="L12" s="33"/>
      <c r="M12" s="34"/>
    </row>
    <row r="13" spans="1:13" ht="13.5" thickBot="1" x14ac:dyDescent="0.25">
      <c r="A13" s="6" t="s">
        <v>14</v>
      </c>
      <c r="B13" s="7" t="s">
        <v>15</v>
      </c>
      <c r="C13" s="7" t="s">
        <v>16</v>
      </c>
      <c r="D13" s="7" t="s">
        <v>17</v>
      </c>
      <c r="E13" s="7" t="s">
        <v>15</v>
      </c>
      <c r="F13" s="7" t="s">
        <v>16</v>
      </c>
      <c r="G13" s="7" t="s">
        <v>17</v>
      </c>
      <c r="H13" s="7" t="s">
        <v>15</v>
      </c>
      <c r="I13" s="7" t="s">
        <v>16</v>
      </c>
      <c r="J13" s="7" t="s">
        <v>17</v>
      </c>
      <c r="K13" s="7" t="s">
        <v>15</v>
      </c>
      <c r="L13" s="7" t="s">
        <v>16</v>
      </c>
      <c r="M13" s="8" t="s">
        <v>17</v>
      </c>
    </row>
    <row r="14" spans="1:13" x14ac:dyDescent="0.2">
      <c r="A14" s="11" t="s">
        <v>18</v>
      </c>
      <c r="B14" s="12" t="s">
        <v>19</v>
      </c>
      <c r="C14" s="12" t="s">
        <v>19</v>
      </c>
      <c r="D14" s="12" t="s">
        <v>20</v>
      </c>
      <c r="E14" s="12" t="s">
        <v>21</v>
      </c>
      <c r="F14" s="12" t="s">
        <v>21</v>
      </c>
      <c r="G14" s="12" t="s">
        <v>21</v>
      </c>
      <c r="H14" s="12" t="s">
        <v>22</v>
      </c>
      <c r="I14" s="12" t="s">
        <v>22</v>
      </c>
      <c r="J14" s="12" t="s">
        <v>22</v>
      </c>
      <c r="K14" s="12" t="s">
        <v>23</v>
      </c>
      <c r="L14" s="12" t="s">
        <v>23</v>
      </c>
      <c r="M14" s="13" t="s">
        <v>23</v>
      </c>
    </row>
    <row r="15" spans="1:13" x14ac:dyDescent="0.2">
      <c r="A15" s="14" t="s">
        <v>24</v>
      </c>
      <c r="B15" s="4" t="s">
        <v>25</v>
      </c>
      <c r="C15" s="4">
        <v>3.5</v>
      </c>
      <c r="D15" s="4" t="s">
        <v>26</v>
      </c>
      <c r="E15" s="4" t="s">
        <v>27</v>
      </c>
      <c r="F15" s="4" t="s">
        <v>28</v>
      </c>
      <c r="G15" s="4" t="s">
        <v>29</v>
      </c>
      <c r="H15" s="4" t="s">
        <v>30</v>
      </c>
      <c r="I15" s="4" t="s">
        <v>30</v>
      </c>
      <c r="J15" s="4" t="s">
        <v>30</v>
      </c>
      <c r="K15" s="4" t="s">
        <v>31</v>
      </c>
      <c r="L15" s="4" t="s">
        <v>32</v>
      </c>
      <c r="M15" s="15" t="s">
        <v>33</v>
      </c>
    </row>
    <row r="16" spans="1:13" x14ac:dyDescent="0.2">
      <c r="A16" s="14" t="s">
        <v>34</v>
      </c>
      <c r="B16" s="4" t="s">
        <v>35</v>
      </c>
      <c r="C16" s="4">
        <v>0.3</v>
      </c>
      <c r="D16" s="4" t="s">
        <v>36</v>
      </c>
      <c r="E16" s="4" t="s">
        <v>37</v>
      </c>
      <c r="F16" s="4" t="s">
        <v>38</v>
      </c>
      <c r="G16" s="4" t="s">
        <v>39</v>
      </c>
      <c r="H16" s="4" t="s">
        <v>40</v>
      </c>
      <c r="I16" s="4" t="s">
        <v>40</v>
      </c>
      <c r="J16" s="4" t="s">
        <v>40</v>
      </c>
      <c r="K16" s="4" t="s">
        <v>40</v>
      </c>
      <c r="L16" s="4" t="s">
        <v>40</v>
      </c>
      <c r="M16" s="15" t="s">
        <v>40</v>
      </c>
    </row>
    <row r="17" spans="1:13" ht="13.5" thickBot="1" x14ac:dyDescent="0.25">
      <c r="A17" s="20" t="s">
        <v>41</v>
      </c>
      <c r="B17" s="21" t="s">
        <v>37</v>
      </c>
      <c r="C17" s="21">
        <v>0.5</v>
      </c>
      <c r="D17" s="21" t="s">
        <v>37</v>
      </c>
      <c r="E17" s="21" t="s">
        <v>38</v>
      </c>
      <c r="F17" s="21" t="s">
        <v>38</v>
      </c>
      <c r="G17" s="21" t="s">
        <v>38</v>
      </c>
      <c r="H17" s="21" t="s">
        <v>38</v>
      </c>
      <c r="I17" s="21" t="s">
        <v>38</v>
      </c>
      <c r="J17" s="21" t="s">
        <v>38</v>
      </c>
      <c r="K17" s="21" t="s">
        <v>39</v>
      </c>
      <c r="L17" s="21" t="s">
        <v>39</v>
      </c>
      <c r="M17" s="22" t="s">
        <v>39</v>
      </c>
    </row>
    <row r="18" spans="1:13" x14ac:dyDescent="0.2">
      <c r="A18" s="3" t="s">
        <v>43</v>
      </c>
      <c r="B18" s="2"/>
    </row>
    <row r="19" spans="1:13" ht="13.5" thickBot="1" x14ac:dyDescent="0.25">
      <c r="A19" s="3" t="s">
        <v>44</v>
      </c>
      <c r="B19" s="2"/>
      <c r="C19" s="2"/>
    </row>
    <row r="20" spans="1:13" x14ac:dyDescent="0.2">
      <c r="A20" s="5" t="s">
        <v>45</v>
      </c>
      <c r="B20" s="33" t="s">
        <v>46</v>
      </c>
      <c r="C20" s="33"/>
      <c r="D20" s="33"/>
      <c r="E20" s="33" t="s">
        <v>47</v>
      </c>
      <c r="F20" s="33"/>
      <c r="G20" s="33"/>
      <c r="H20" s="33" t="s">
        <v>48</v>
      </c>
      <c r="I20" s="33"/>
      <c r="J20" s="33"/>
      <c r="K20" s="33" t="s">
        <v>49</v>
      </c>
      <c r="L20" s="33"/>
      <c r="M20" s="34"/>
    </row>
    <row r="21" spans="1:13" ht="13.5" thickBot="1" x14ac:dyDescent="0.25">
      <c r="A21" s="6" t="s">
        <v>14</v>
      </c>
      <c r="B21" s="7" t="s">
        <v>15</v>
      </c>
      <c r="C21" s="7" t="s">
        <v>16</v>
      </c>
      <c r="D21" s="7" t="s">
        <v>17</v>
      </c>
      <c r="E21" s="7" t="s">
        <v>15</v>
      </c>
      <c r="F21" s="7" t="s">
        <v>16</v>
      </c>
      <c r="G21" s="7" t="s">
        <v>17</v>
      </c>
      <c r="H21" s="7" t="s">
        <v>15</v>
      </c>
      <c r="I21" s="7" t="s">
        <v>16</v>
      </c>
      <c r="J21" s="7" t="s">
        <v>17</v>
      </c>
      <c r="K21" s="7" t="s">
        <v>15</v>
      </c>
      <c r="L21" s="7" t="s">
        <v>16</v>
      </c>
      <c r="M21" s="8" t="s">
        <v>17</v>
      </c>
    </row>
    <row r="22" spans="1:13" x14ac:dyDescent="0.2">
      <c r="A22" s="11" t="s">
        <v>42</v>
      </c>
      <c r="B22" s="29">
        <f t="shared" ref="B22:M22" si="0">$B$6*B16*($B$4-$B$5)*B17*10</f>
        <v>28.799999999999997</v>
      </c>
      <c r="C22" s="29">
        <f t="shared" si="0"/>
        <v>28.799999999999997</v>
      </c>
      <c r="D22" s="29">
        <f t="shared" si="0"/>
        <v>38.400000000000006</v>
      </c>
      <c r="E22" s="29">
        <f t="shared" si="0"/>
        <v>57.600000000000009</v>
      </c>
      <c r="F22" s="29">
        <f t="shared" si="0"/>
        <v>69.12</v>
      </c>
      <c r="G22" s="29">
        <f t="shared" si="0"/>
        <v>80.639999999999986</v>
      </c>
      <c r="H22" s="29">
        <f t="shared" si="0"/>
        <v>92.160000000000011</v>
      </c>
      <c r="I22" s="29">
        <f t="shared" si="0"/>
        <v>92.160000000000011</v>
      </c>
      <c r="J22" s="29">
        <f t="shared" si="0"/>
        <v>92.160000000000011</v>
      </c>
      <c r="K22" s="29">
        <f t="shared" si="0"/>
        <v>107.52000000000001</v>
      </c>
      <c r="L22" s="29">
        <f t="shared" si="0"/>
        <v>107.52000000000001</v>
      </c>
      <c r="M22" s="30">
        <f t="shared" si="0"/>
        <v>107.52000000000001</v>
      </c>
    </row>
    <row r="23" spans="1:13" x14ac:dyDescent="0.2">
      <c r="A23" s="14" t="s">
        <v>50</v>
      </c>
      <c r="B23" s="25">
        <f t="shared" ref="B23:M23" si="1">B22/B15</f>
        <v>8.2285714285714278</v>
      </c>
      <c r="C23" s="25">
        <f t="shared" si="1"/>
        <v>8.2285714285714278</v>
      </c>
      <c r="D23" s="25">
        <f t="shared" si="1"/>
        <v>7.6800000000000015</v>
      </c>
      <c r="E23" s="25">
        <f t="shared" si="1"/>
        <v>11.076923076923078</v>
      </c>
      <c r="F23" s="25">
        <f t="shared" si="1"/>
        <v>11.917241379310346</v>
      </c>
      <c r="G23" s="25">
        <f t="shared" si="1"/>
        <v>12.406153846153844</v>
      </c>
      <c r="H23" s="27">
        <f t="shared" si="1"/>
        <v>13.963636363636367</v>
      </c>
      <c r="I23" s="27">
        <f t="shared" si="1"/>
        <v>13.963636363636367</v>
      </c>
      <c r="J23" s="27">
        <f t="shared" si="1"/>
        <v>13.963636363636367</v>
      </c>
      <c r="K23" s="25">
        <f t="shared" si="1"/>
        <v>17.341935483870969</v>
      </c>
      <c r="L23" s="25">
        <f t="shared" si="1"/>
        <v>17.920000000000002</v>
      </c>
      <c r="M23" s="28">
        <f t="shared" si="1"/>
        <v>18.53793103448276</v>
      </c>
    </row>
    <row r="24" spans="1:13" ht="13.5" thickBot="1" x14ac:dyDescent="0.25">
      <c r="A24" s="26" t="s">
        <v>54</v>
      </c>
      <c r="B24" s="31">
        <v>7</v>
      </c>
      <c r="C24" s="31"/>
      <c r="D24" s="31"/>
      <c r="E24" s="31">
        <v>11</v>
      </c>
      <c r="F24" s="31"/>
      <c r="G24" s="31"/>
      <c r="H24" s="31">
        <v>13</v>
      </c>
      <c r="I24" s="31"/>
      <c r="J24" s="31"/>
      <c r="K24" s="31">
        <v>17</v>
      </c>
      <c r="L24" s="31"/>
      <c r="M24" s="32"/>
    </row>
    <row r="25" spans="1:13" x14ac:dyDescent="0.2">
      <c r="A25" s="2" t="s">
        <v>53</v>
      </c>
    </row>
    <row r="26" spans="1:13" ht="31.5" x14ac:dyDescent="0.55000000000000004">
      <c r="A26" s="24" t="s">
        <v>51</v>
      </c>
      <c r="E26" s="23" t="s">
        <v>52</v>
      </c>
    </row>
  </sheetData>
  <mergeCells count="12">
    <mergeCell ref="B24:D24"/>
    <mergeCell ref="E24:G24"/>
    <mergeCell ref="H24:J24"/>
    <mergeCell ref="K24:M24"/>
    <mergeCell ref="B12:D12"/>
    <mergeCell ref="E12:G12"/>
    <mergeCell ref="H12:J12"/>
    <mergeCell ref="K12:M12"/>
    <mergeCell ref="B20:D20"/>
    <mergeCell ref="E20:G20"/>
    <mergeCell ref="H20:J20"/>
    <mergeCell ref="K20:M20"/>
  </mergeCells>
  <pageMargins left="0.7" right="0.7" top="0.75" bottom="0.75" header="0.3" footer="0.3"/>
  <pageSetup paperSize="9" orientation="portrait" r:id="rId1"/>
  <ignoredErrors>
    <ignoredError sqref="B13:M14 B16 D16:M16 B15 D15:M15 B17 D17:M17 B21:M2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Irr.Interval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preffered user</dc:creator>
  <cp:lastModifiedBy>Abera</cp:lastModifiedBy>
  <dcterms:created xsi:type="dcterms:W3CDTF">2014-11-06T01:49:23Z</dcterms:created>
  <dcterms:modified xsi:type="dcterms:W3CDTF">2017-02-05T13:11:17Z</dcterms:modified>
</cp:coreProperties>
</file>